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8345" yWindow="1245" windowWidth="15375" windowHeight="7890" activeTab="2"/>
  </bookViews>
  <sheets>
    <sheet name="Nurse's Interview" sheetId="1" r:id="rId1"/>
    <sheet name="Epi Curve" sheetId="4" r:id="rId2"/>
    <sheet name="Retrospective Cohort Study" sheetId="3" r:id="rId3"/>
  </sheets>
  <calcPr calcId="14562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3" l="1"/>
  <c r="D3" i="3"/>
  <c r="G3" i="3"/>
</calcChain>
</file>

<file path=xl/sharedStrings.xml><?xml version="1.0" encoding="utf-8"?>
<sst xmlns="http://schemas.openxmlformats.org/spreadsheetml/2006/main" count="161" uniqueCount="83">
  <si>
    <t>Name</t>
  </si>
  <si>
    <t>Age</t>
  </si>
  <si>
    <t>Ate at cafeteria?</t>
  </si>
  <si>
    <t>John</t>
  </si>
  <si>
    <t>Bill</t>
  </si>
  <si>
    <t>Nancy</t>
  </si>
  <si>
    <t>Kate</t>
  </si>
  <si>
    <t>William</t>
  </si>
  <si>
    <t>Henry</t>
  </si>
  <si>
    <t>Patricia</t>
  </si>
  <si>
    <t>Ebony</t>
  </si>
  <si>
    <t>Vanessa</t>
  </si>
  <si>
    <t>Catherine</t>
  </si>
  <si>
    <t>Sean</t>
  </si>
  <si>
    <t>Rodney</t>
  </si>
  <si>
    <t>Terese</t>
  </si>
  <si>
    <t>Graham</t>
  </si>
  <si>
    <t>Lucy</t>
  </si>
  <si>
    <t>Peter</t>
  </si>
  <si>
    <t>Chelsea</t>
  </si>
  <si>
    <t>Joan</t>
  </si>
  <si>
    <t>Colleen</t>
  </si>
  <si>
    <t>Ted</t>
  </si>
  <si>
    <t>Yes</t>
  </si>
  <si>
    <t>No</t>
  </si>
  <si>
    <t>ill?</t>
  </si>
  <si>
    <t>Mashed potatoes</t>
  </si>
  <si>
    <t>Jello</t>
  </si>
  <si>
    <t>Rolls</t>
  </si>
  <si>
    <t>Brown bread</t>
  </si>
  <si>
    <t>Milk</t>
  </si>
  <si>
    <t>Coffee</t>
  </si>
  <si>
    <t>Water</t>
  </si>
  <si>
    <t>Cake</t>
  </si>
  <si>
    <t>Vanilla ice cream</t>
  </si>
  <si>
    <t>Chocolate ice cream</t>
  </si>
  <si>
    <t>Fruit salad</t>
  </si>
  <si>
    <t>Foods in cafeteria</t>
  </si>
  <si>
    <t>Symptoms</t>
  </si>
  <si>
    <t>Ill</t>
  </si>
  <si>
    <t>Attack Rate</t>
  </si>
  <si>
    <t>Ate Food</t>
  </si>
  <si>
    <t>Did Not Eat Food</t>
  </si>
  <si>
    <t>Well</t>
  </si>
  <si>
    <t>Onset</t>
  </si>
  <si>
    <t>n/a</t>
  </si>
  <si>
    <t>Gender</t>
  </si>
  <si>
    <t>M</t>
  </si>
  <si>
    <t>F</t>
  </si>
  <si>
    <t>Onset Date</t>
  </si>
  <si>
    <t>Diarrhea</t>
  </si>
  <si>
    <t>Nausea</t>
  </si>
  <si>
    <t>Vomiting</t>
  </si>
  <si>
    <t>Abdominal cramps</t>
  </si>
  <si>
    <t>Fever</t>
  </si>
  <si>
    <t>Chills</t>
  </si>
  <si>
    <t>Headache</t>
  </si>
  <si>
    <t>Blood in the stool</t>
  </si>
  <si>
    <t>Code</t>
  </si>
  <si>
    <t>N</t>
  </si>
  <si>
    <t>V</t>
  </si>
  <si>
    <t>Ac</t>
  </si>
  <si>
    <t>D</t>
  </si>
  <si>
    <t>H</t>
  </si>
  <si>
    <t>Bs</t>
  </si>
  <si>
    <t>C</t>
  </si>
  <si>
    <t>F,C,H,N</t>
  </si>
  <si>
    <t>Ac, F,C,D</t>
  </si>
  <si>
    <t>Ac, F,C,D, H</t>
  </si>
  <si>
    <t>F,C,H,V</t>
  </si>
  <si>
    <t>Ac, F, C, D, Bs</t>
  </si>
  <si>
    <t>F, C, D, H</t>
  </si>
  <si>
    <t>Ac, F,C,H</t>
  </si>
  <si>
    <t>D,H,V</t>
  </si>
  <si>
    <t>Ac, D, N</t>
  </si>
  <si>
    <t>F,C,H</t>
  </si>
  <si>
    <t>*</t>
  </si>
  <si>
    <t>Baked chicken</t>
  </si>
  <si>
    <t>Egg salad</t>
  </si>
  <si>
    <t>Spinach</t>
  </si>
  <si>
    <t>Risk Ratio</t>
  </si>
  <si>
    <t># of cases</t>
  </si>
  <si>
    <t>Use Data from Step 2 Spreadsheet to complete "# of cases" column (you will notice the y-axis change range as you input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</si>
</sst>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ck">
        <color indexed="12"/>
      </left>
      <right/>
      <top/>
      <bottom/>
      <diagonal/>
    </border>
    <border>
      <left style="thick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/>
  </cellStyleXfs>
  <cellXfs count="23">
    <xf numFmtId="0" fontId="0" fillId="0" borderId="0" xfId="0"/>
    <xf numFmtId="0" fontId="1" fillId="2" borderId="2" xfId="1" applyBorder="1"/>
    <xf numFmtId="0" fontId="1" fillId="2" borderId="1" xfId="1" applyBorder="1"/>
    <xf numFmtId="16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I24" sqref="I24"/>
    </sheetView>
  </sheetViews>
  <sheetFormatPr defaultRowHeight="15" x14ac:dyDescent="0.25"/>
  <cols>
    <col min="4" max="4" width="17.85546875" customWidth="1"/>
    <col min="6" max="6" width="12.28515625" customWidth="1"/>
    <col min="7" max="7" width="13.42578125" customWidth="1"/>
    <col min="10" max="10" width="22.42578125" customWidth="1"/>
  </cols>
  <sheetData>
    <row r="1" spans="1:11" ht="15.75" thickBot="1" x14ac:dyDescent="0.3">
      <c r="A1" s="15" t="s">
        <v>46</v>
      </c>
      <c r="B1" s="16" t="s">
        <v>0</v>
      </c>
      <c r="C1" s="16" t="s">
        <v>1</v>
      </c>
      <c r="D1" s="16" t="s">
        <v>2</v>
      </c>
      <c r="E1" s="16" t="s">
        <v>25</v>
      </c>
      <c r="F1" s="16" t="s">
        <v>44</v>
      </c>
      <c r="G1" s="17" t="s">
        <v>38</v>
      </c>
    </row>
    <row r="2" spans="1:11" x14ac:dyDescent="0.25">
      <c r="A2" s="9" t="s">
        <v>47</v>
      </c>
      <c r="B2" t="s">
        <v>3</v>
      </c>
      <c r="C2">
        <v>55</v>
      </c>
      <c r="D2" s="4" t="s">
        <v>23</v>
      </c>
      <c r="E2" s="4" t="s">
        <v>23</v>
      </c>
      <c r="F2" s="3">
        <v>43136</v>
      </c>
      <c r="G2" s="10" t="s">
        <v>66</v>
      </c>
      <c r="J2" s="18" t="s">
        <v>38</v>
      </c>
      <c r="K2" s="19" t="s">
        <v>58</v>
      </c>
    </row>
    <row r="3" spans="1:11" x14ac:dyDescent="0.25">
      <c r="A3" s="9" t="s">
        <v>47</v>
      </c>
      <c r="B3" t="s">
        <v>4</v>
      </c>
      <c r="C3">
        <v>42</v>
      </c>
      <c r="D3" s="4" t="s">
        <v>24</v>
      </c>
      <c r="E3" s="4" t="s">
        <v>24</v>
      </c>
      <c r="F3" s="3" t="s">
        <v>45</v>
      </c>
      <c r="G3" s="10" t="s">
        <v>45</v>
      </c>
      <c r="J3" s="5" t="s">
        <v>51</v>
      </c>
      <c r="K3" s="6" t="s">
        <v>59</v>
      </c>
    </row>
    <row r="4" spans="1:11" x14ac:dyDescent="0.25">
      <c r="A4" s="9" t="s">
        <v>48</v>
      </c>
      <c r="B4" t="s">
        <v>5</v>
      </c>
      <c r="C4">
        <v>38</v>
      </c>
      <c r="D4" s="4" t="s">
        <v>23</v>
      </c>
      <c r="E4" s="4" t="s">
        <v>23</v>
      </c>
      <c r="F4" s="3">
        <v>43134</v>
      </c>
      <c r="G4" s="10" t="s">
        <v>67</v>
      </c>
      <c r="J4" s="5" t="s">
        <v>52</v>
      </c>
      <c r="K4" s="6" t="s">
        <v>60</v>
      </c>
    </row>
    <row r="5" spans="1:11" x14ac:dyDescent="0.25">
      <c r="A5" s="9" t="s">
        <v>48</v>
      </c>
      <c r="B5" t="s">
        <v>6</v>
      </c>
      <c r="C5">
        <v>32</v>
      </c>
      <c r="D5" s="4" t="s">
        <v>23</v>
      </c>
      <c r="E5" s="4" t="s">
        <v>23</v>
      </c>
      <c r="F5" s="3">
        <v>43132</v>
      </c>
      <c r="G5" s="10" t="s">
        <v>68</v>
      </c>
      <c r="J5" s="5" t="s">
        <v>53</v>
      </c>
      <c r="K5" s="6" t="s">
        <v>61</v>
      </c>
    </row>
    <row r="6" spans="1:11" x14ac:dyDescent="0.25">
      <c r="A6" s="9" t="s">
        <v>47</v>
      </c>
      <c r="B6" t="s">
        <v>7</v>
      </c>
      <c r="C6">
        <v>25</v>
      </c>
      <c r="D6" s="4" t="s">
        <v>24</v>
      </c>
      <c r="E6" s="4" t="s">
        <v>23</v>
      </c>
      <c r="F6" s="3">
        <v>43133</v>
      </c>
      <c r="G6" s="10" t="s">
        <v>69</v>
      </c>
      <c r="J6" s="5" t="s">
        <v>50</v>
      </c>
      <c r="K6" s="6" t="s">
        <v>62</v>
      </c>
    </row>
    <row r="7" spans="1:11" x14ac:dyDescent="0.25">
      <c r="A7" s="9" t="s">
        <v>47</v>
      </c>
      <c r="B7" t="s">
        <v>8</v>
      </c>
      <c r="C7">
        <v>52</v>
      </c>
      <c r="D7" s="4" t="s">
        <v>24</v>
      </c>
      <c r="E7" s="4" t="s">
        <v>24</v>
      </c>
      <c r="F7" t="s">
        <v>45</v>
      </c>
      <c r="G7" s="10" t="s">
        <v>45</v>
      </c>
      <c r="J7" s="5" t="s">
        <v>54</v>
      </c>
      <c r="K7" s="6" t="s">
        <v>48</v>
      </c>
    </row>
    <row r="8" spans="1:11" x14ac:dyDescent="0.25">
      <c r="A8" s="9" t="s">
        <v>48</v>
      </c>
      <c r="B8" t="s">
        <v>9</v>
      </c>
      <c r="C8">
        <v>20</v>
      </c>
      <c r="D8" s="4" t="s">
        <v>23</v>
      </c>
      <c r="E8" s="4" t="s">
        <v>24</v>
      </c>
      <c r="F8" t="s">
        <v>45</v>
      </c>
      <c r="G8" s="10" t="s">
        <v>45</v>
      </c>
      <c r="J8" s="5" t="s">
        <v>55</v>
      </c>
      <c r="K8" s="6" t="s">
        <v>65</v>
      </c>
    </row>
    <row r="9" spans="1:11" x14ac:dyDescent="0.25">
      <c r="A9" s="9" t="s">
        <v>48</v>
      </c>
      <c r="B9" t="s">
        <v>10</v>
      </c>
      <c r="C9">
        <v>29</v>
      </c>
      <c r="D9" s="4" t="s">
        <v>24</v>
      </c>
      <c r="E9" s="4" t="s">
        <v>24</v>
      </c>
      <c r="F9" t="s">
        <v>45</v>
      </c>
      <c r="G9" s="10" t="s">
        <v>45</v>
      </c>
      <c r="J9" s="5" t="s">
        <v>56</v>
      </c>
      <c r="K9" s="6" t="s">
        <v>63</v>
      </c>
    </row>
    <row r="10" spans="1:11" ht="15.75" thickBot="1" x14ac:dyDescent="0.3">
      <c r="A10" s="9" t="s">
        <v>48</v>
      </c>
      <c r="B10" t="s">
        <v>11</v>
      </c>
      <c r="C10">
        <v>24</v>
      </c>
      <c r="D10" s="4" t="s">
        <v>24</v>
      </c>
      <c r="E10" s="4" t="s">
        <v>24</v>
      </c>
      <c r="F10" t="s">
        <v>45</v>
      </c>
      <c r="G10" s="10" t="s">
        <v>45</v>
      </c>
      <c r="J10" s="7" t="s">
        <v>57</v>
      </c>
      <c r="K10" s="8" t="s">
        <v>64</v>
      </c>
    </row>
    <row r="11" spans="1:11" x14ac:dyDescent="0.25">
      <c r="A11" s="9" t="s">
        <v>48</v>
      </c>
      <c r="B11" t="s">
        <v>12</v>
      </c>
      <c r="C11">
        <v>36</v>
      </c>
      <c r="D11" s="4" t="s">
        <v>23</v>
      </c>
      <c r="E11" s="4" t="s">
        <v>23</v>
      </c>
      <c r="F11" s="3">
        <v>43134</v>
      </c>
      <c r="G11" s="10" t="s">
        <v>70</v>
      </c>
    </row>
    <row r="12" spans="1:11" x14ac:dyDescent="0.25">
      <c r="A12" s="9" t="s">
        <v>47</v>
      </c>
      <c r="B12" t="s">
        <v>13</v>
      </c>
      <c r="C12">
        <v>31</v>
      </c>
      <c r="D12" s="4" t="s">
        <v>23</v>
      </c>
      <c r="E12" s="4" t="s">
        <v>23</v>
      </c>
      <c r="F12" s="3">
        <v>43135</v>
      </c>
      <c r="G12" s="10" t="s">
        <v>71</v>
      </c>
    </row>
    <row r="13" spans="1:11" x14ac:dyDescent="0.25">
      <c r="A13" s="9" t="s">
        <v>47</v>
      </c>
      <c r="B13" t="s">
        <v>14</v>
      </c>
      <c r="C13">
        <v>41</v>
      </c>
      <c r="D13" s="4" t="s">
        <v>23</v>
      </c>
      <c r="E13" s="4" t="s">
        <v>23</v>
      </c>
      <c r="F13" s="3">
        <v>43132</v>
      </c>
      <c r="G13" s="10" t="s">
        <v>72</v>
      </c>
    </row>
    <row r="14" spans="1:11" x14ac:dyDescent="0.25">
      <c r="A14" s="9" t="s">
        <v>48</v>
      </c>
      <c r="B14" t="s">
        <v>15</v>
      </c>
      <c r="C14">
        <v>50</v>
      </c>
      <c r="D14" s="4" t="s">
        <v>23</v>
      </c>
      <c r="E14" s="4" t="s">
        <v>24</v>
      </c>
      <c r="F14" t="s">
        <v>45</v>
      </c>
      <c r="G14" s="10" t="s">
        <v>45</v>
      </c>
    </row>
    <row r="15" spans="1:11" x14ac:dyDescent="0.25">
      <c r="A15" s="9" t="s">
        <v>47</v>
      </c>
      <c r="B15" t="s">
        <v>16</v>
      </c>
      <c r="C15">
        <v>60</v>
      </c>
      <c r="D15" s="4" t="s">
        <v>23</v>
      </c>
      <c r="E15" s="4" t="s">
        <v>23</v>
      </c>
      <c r="F15" s="3">
        <v>43136</v>
      </c>
      <c r="G15" s="10" t="s">
        <v>73</v>
      </c>
    </row>
    <row r="16" spans="1:11" x14ac:dyDescent="0.25">
      <c r="A16" s="9" t="s">
        <v>48</v>
      </c>
      <c r="B16" t="s">
        <v>17</v>
      </c>
      <c r="C16">
        <v>49</v>
      </c>
      <c r="D16" s="4" t="s">
        <v>24</v>
      </c>
      <c r="E16" s="4" t="s">
        <v>24</v>
      </c>
      <c r="F16" t="s">
        <v>45</v>
      </c>
      <c r="G16" s="10" t="s">
        <v>45</v>
      </c>
    </row>
    <row r="17" spans="1:7" x14ac:dyDescent="0.25">
      <c r="A17" s="9" t="s">
        <v>47</v>
      </c>
      <c r="B17" t="s">
        <v>18</v>
      </c>
      <c r="C17">
        <v>33</v>
      </c>
      <c r="D17" s="4" t="s">
        <v>23</v>
      </c>
      <c r="E17" s="4" t="s">
        <v>23</v>
      </c>
      <c r="F17" s="3">
        <v>43135</v>
      </c>
      <c r="G17" s="10" t="s">
        <v>74</v>
      </c>
    </row>
    <row r="18" spans="1:7" x14ac:dyDescent="0.25">
      <c r="A18" s="9" t="s">
        <v>48</v>
      </c>
      <c r="B18" t="s">
        <v>19</v>
      </c>
      <c r="C18">
        <v>45</v>
      </c>
      <c r="D18" s="4" t="s">
        <v>23</v>
      </c>
      <c r="E18" s="4" t="s">
        <v>23</v>
      </c>
      <c r="F18" s="3">
        <v>43134</v>
      </c>
      <c r="G18" s="10" t="s">
        <v>73</v>
      </c>
    </row>
    <row r="19" spans="1:7" x14ac:dyDescent="0.25">
      <c r="A19" s="9" t="s">
        <v>48</v>
      </c>
      <c r="B19" t="s">
        <v>20</v>
      </c>
      <c r="C19">
        <v>44</v>
      </c>
      <c r="D19" s="4" t="s">
        <v>23</v>
      </c>
      <c r="E19" s="4" t="s">
        <v>23</v>
      </c>
      <c r="F19" s="3">
        <v>43133</v>
      </c>
      <c r="G19" s="10" t="s">
        <v>75</v>
      </c>
    </row>
    <row r="20" spans="1:7" x14ac:dyDescent="0.25">
      <c r="A20" s="9" t="s">
        <v>48</v>
      </c>
      <c r="B20" t="s">
        <v>21</v>
      </c>
      <c r="C20">
        <v>48</v>
      </c>
      <c r="D20" s="4" t="s">
        <v>23</v>
      </c>
      <c r="E20" s="4" t="s">
        <v>23</v>
      </c>
      <c r="F20" s="3">
        <v>43132</v>
      </c>
      <c r="G20" s="10" t="s">
        <v>74</v>
      </c>
    </row>
    <row r="21" spans="1:7" x14ac:dyDescent="0.25">
      <c r="A21" s="11" t="s">
        <v>47</v>
      </c>
      <c r="B21" s="12" t="s">
        <v>22</v>
      </c>
      <c r="C21" s="12">
        <v>52</v>
      </c>
      <c r="D21" s="13" t="s">
        <v>24</v>
      </c>
      <c r="E21" s="13" t="s">
        <v>24</v>
      </c>
      <c r="F21" s="12" t="s">
        <v>45</v>
      </c>
      <c r="G21" s="14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C1" sqref="C1"/>
    </sheetView>
  </sheetViews>
  <sheetFormatPr defaultRowHeight="15" x14ac:dyDescent="0.25"/>
  <cols>
    <col min="1" max="1" width="11.85546875" customWidth="1"/>
    <col min="2" max="2" width="11.28515625" customWidth="1"/>
  </cols>
  <sheetData>
    <row r="1" spans="1:7" x14ac:dyDescent="0.25">
      <c r="A1" t="s">
        <v>49</v>
      </c>
      <c r="B1" t="s">
        <v>81</v>
      </c>
      <c r="C1" t="s">
        <v>82</v>
      </c>
    </row>
    <row r="2" spans="1:7" x14ac:dyDescent="0.25">
      <c r="A2" s="3">
        <v>43129</v>
      </c>
      <c r="G2" t="s">
        <v>76</v>
      </c>
    </row>
    <row r="3" spans="1:7" x14ac:dyDescent="0.25">
      <c r="A3" s="3">
        <v>43130</v>
      </c>
    </row>
    <row r="4" spans="1:7" x14ac:dyDescent="0.25">
      <c r="A4" s="3">
        <v>43131</v>
      </c>
    </row>
    <row r="5" spans="1:7" x14ac:dyDescent="0.25">
      <c r="A5" s="3">
        <v>43132</v>
      </c>
    </row>
    <row r="6" spans="1:7" x14ac:dyDescent="0.25">
      <c r="A6" s="3">
        <v>43133</v>
      </c>
    </row>
    <row r="7" spans="1:7" x14ac:dyDescent="0.25">
      <c r="A7" s="3">
        <v>43134</v>
      </c>
    </row>
    <row r="8" spans="1:7" x14ac:dyDescent="0.25">
      <c r="A8" s="3">
        <v>43135</v>
      </c>
    </row>
    <row r="9" spans="1:7" x14ac:dyDescent="0.25">
      <c r="A9" s="3">
        <v>43136</v>
      </c>
    </row>
    <row r="10" spans="1:7" x14ac:dyDescent="0.25">
      <c r="A10" s="3">
        <v>43137</v>
      </c>
    </row>
    <row r="11" spans="1:7" x14ac:dyDescent="0.25">
      <c r="A11" s="3">
        <v>43138</v>
      </c>
    </row>
    <row r="12" spans="1:7" x14ac:dyDescent="0.25">
      <c r="A12" s="3"/>
    </row>
  </sheetData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3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'Epi Curve'!B1:B1</xm:f>
              <xm:sqref>A1</xm:sqref>
            </x14:sparkline>
            <x14:sparkline>
              <xm:f>'Epi Curve'!B2:B2</xm:f>
              <xm:sqref>A2</xm:sqref>
            </x14:sparkline>
            <x14:sparkline>
              <xm:f>'Epi Curve'!B3:B3</xm:f>
              <xm:sqref>A3</xm:sqref>
            </x14:sparkline>
            <x14:sparkline>
              <xm:f>'Epi Curve'!B4:B4</xm:f>
              <xm:sqref>A4</xm:sqref>
            </x14:sparkline>
            <x14:sparkline>
              <xm:f>'Epi Curve'!B5:B5</xm:f>
              <xm:sqref>A5</xm:sqref>
            </x14:sparkline>
            <x14:sparkline>
              <xm:f>'Epi Curve'!B6:B6</xm:f>
              <xm:sqref>A6</xm:sqref>
            </x14:sparkline>
            <x14:sparkline>
              <xm:f>'Epi Curve'!B7:B7</xm:f>
              <xm:sqref>A7</xm:sqref>
            </x14:sparkline>
            <x14:sparkline>
              <xm:f>'Epi Curve'!B8:B8</xm:f>
              <xm:sqref>A8</xm:sqref>
            </x14:sparkline>
            <x14:sparkline>
              <xm:f>'Epi Curve'!B9:B9</xm:f>
              <xm:sqref>A9</xm:sqref>
            </x14:sparkline>
            <x14:sparkline>
              <xm:f>'Epi Curve'!B10:B10</xm:f>
              <xm:sqref>A10</xm:sqref>
            </x14:sparkline>
            <x14:sparkline>
              <xm:f>'Epi Curve'!B11:B11</xm:f>
              <xm:sqref>A11</xm:sqref>
            </x14:sparkline>
            <x14:sparkline>
              <xm:f>'Epi Curve'!B12:B12</xm:f>
              <xm:sqref>A12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H16" sqref="H16"/>
    </sheetView>
  </sheetViews>
  <sheetFormatPr defaultRowHeight="15" x14ac:dyDescent="0.25"/>
  <cols>
    <col min="1" max="1" width="22.7109375" customWidth="1"/>
    <col min="4" max="4" width="11" customWidth="1"/>
    <col min="7" max="8" width="11.28515625" customWidth="1"/>
  </cols>
  <sheetData>
    <row r="1" spans="1:9" x14ac:dyDescent="0.25">
      <c r="A1" s="4" t="s">
        <v>37</v>
      </c>
      <c r="B1" s="22" t="s">
        <v>41</v>
      </c>
      <c r="C1" s="22"/>
      <c r="D1" s="22"/>
      <c r="E1" s="22" t="s">
        <v>42</v>
      </c>
      <c r="F1" s="22"/>
      <c r="G1" s="22"/>
      <c r="H1" s="4"/>
      <c r="I1" s="4"/>
    </row>
    <row r="2" spans="1:9" x14ac:dyDescent="0.25">
      <c r="A2" s="4"/>
      <c r="B2" s="4" t="s">
        <v>39</v>
      </c>
      <c r="C2" s="4" t="s">
        <v>43</v>
      </c>
      <c r="D2" s="4" t="s">
        <v>40</v>
      </c>
      <c r="E2" s="4" t="s">
        <v>39</v>
      </c>
      <c r="F2" s="4" t="s">
        <v>43</v>
      </c>
      <c r="G2" s="4" t="s">
        <v>40</v>
      </c>
      <c r="H2" s="4" t="s">
        <v>80</v>
      </c>
      <c r="I2" s="4"/>
    </row>
    <row r="3" spans="1:9" ht="15.75" x14ac:dyDescent="0.25">
      <c r="A3" s="2" t="s">
        <v>77</v>
      </c>
      <c r="B3">
        <v>10</v>
      </c>
      <c r="C3">
        <v>1</v>
      </c>
      <c r="D3" s="20">
        <f>10/(10+1)</f>
        <v>0.90909090909090906</v>
      </c>
      <c r="E3" s="21">
        <v>2</v>
      </c>
      <c r="F3" s="21">
        <v>7</v>
      </c>
      <c r="G3" s="20">
        <f>2/(2+7)</f>
        <v>0.22222222222222221</v>
      </c>
      <c r="H3" s="20">
        <f>0.91/0.22</f>
        <v>4.1363636363636367</v>
      </c>
      <c r="I3" s="20"/>
    </row>
    <row r="4" spans="1:9" ht="15.75" x14ac:dyDescent="0.25">
      <c r="A4" s="1" t="s">
        <v>79</v>
      </c>
      <c r="B4">
        <v>9</v>
      </c>
      <c r="C4">
        <v>5</v>
      </c>
      <c r="D4" s="20">
        <v>0.64</v>
      </c>
      <c r="E4" s="21">
        <v>3</v>
      </c>
      <c r="F4" s="21">
        <v>3</v>
      </c>
      <c r="G4" s="20">
        <v>0.5</v>
      </c>
      <c r="H4" s="20">
        <v>1.28</v>
      </c>
      <c r="I4" s="20"/>
    </row>
    <row r="5" spans="1:9" ht="15.75" x14ac:dyDescent="0.25">
      <c r="A5" s="1" t="s">
        <v>26</v>
      </c>
      <c r="B5">
        <v>8</v>
      </c>
      <c r="C5">
        <v>3</v>
      </c>
      <c r="D5" s="20">
        <v>0.73</v>
      </c>
      <c r="E5" s="21">
        <v>4</v>
      </c>
      <c r="F5" s="21">
        <v>5</v>
      </c>
      <c r="G5" s="20">
        <v>0.44</v>
      </c>
      <c r="H5" s="20">
        <v>1.66</v>
      </c>
      <c r="I5" s="20"/>
    </row>
    <row r="6" spans="1:9" ht="15.75" x14ac:dyDescent="0.25">
      <c r="A6" s="1" t="s">
        <v>78</v>
      </c>
      <c r="B6">
        <v>1</v>
      </c>
      <c r="C6">
        <v>1</v>
      </c>
      <c r="D6" s="20">
        <v>0.5</v>
      </c>
      <c r="E6" s="21">
        <v>11</v>
      </c>
      <c r="F6" s="21">
        <v>7</v>
      </c>
      <c r="G6" s="20">
        <v>0.61</v>
      </c>
      <c r="H6" s="20">
        <v>0.82</v>
      </c>
      <c r="I6" s="20"/>
    </row>
    <row r="7" spans="1:9" ht="15.75" x14ac:dyDescent="0.25">
      <c r="A7" s="1" t="s">
        <v>27</v>
      </c>
      <c r="B7">
        <v>1</v>
      </c>
      <c r="C7">
        <v>1</v>
      </c>
      <c r="D7" s="20">
        <v>0.5</v>
      </c>
      <c r="E7" s="21">
        <v>11</v>
      </c>
      <c r="F7" s="21">
        <v>7</v>
      </c>
      <c r="G7" s="20">
        <v>0.61</v>
      </c>
      <c r="H7" s="20">
        <v>0.82</v>
      </c>
      <c r="I7" s="20"/>
    </row>
    <row r="8" spans="1:9" ht="15.75" x14ac:dyDescent="0.25">
      <c r="A8" s="1" t="s">
        <v>28</v>
      </c>
      <c r="B8">
        <v>7</v>
      </c>
      <c r="C8">
        <v>7</v>
      </c>
      <c r="D8" s="20">
        <v>0.5</v>
      </c>
      <c r="E8" s="21">
        <v>5</v>
      </c>
      <c r="F8" s="21">
        <v>1</v>
      </c>
      <c r="G8" s="20">
        <v>0.83</v>
      </c>
      <c r="H8" s="20">
        <v>0.6</v>
      </c>
      <c r="I8" s="20"/>
    </row>
    <row r="9" spans="1:9" ht="15.75" x14ac:dyDescent="0.25">
      <c r="A9" s="1" t="s">
        <v>29</v>
      </c>
      <c r="B9">
        <v>3</v>
      </c>
      <c r="C9">
        <v>3</v>
      </c>
      <c r="D9" s="20">
        <v>0.5</v>
      </c>
      <c r="E9" s="21">
        <v>9</v>
      </c>
      <c r="F9" s="21">
        <v>5</v>
      </c>
      <c r="G9" s="20">
        <v>0.64</v>
      </c>
      <c r="H9" s="20">
        <v>0.78</v>
      </c>
      <c r="I9" s="20"/>
    </row>
    <row r="10" spans="1:9" ht="15.75" x14ac:dyDescent="0.25">
      <c r="A10" s="1" t="s">
        <v>30</v>
      </c>
      <c r="B10">
        <v>4</v>
      </c>
      <c r="C10">
        <v>4</v>
      </c>
      <c r="D10" s="20">
        <v>0.5</v>
      </c>
      <c r="E10" s="21">
        <v>8</v>
      </c>
      <c r="F10" s="21">
        <v>4</v>
      </c>
      <c r="G10" s="20">
        <v>0.67</v>
      </c>
      <c r="H10" s="20">
        <v>0.75</v>
      </c>
      <c r="I10" s="20"/>
    </row>
    <row r="11" spans="1:9" ht="15.75" x14ac:dyDescent="0.25">
      <c r="A11" s="1" t="s">
        <v>31</v>
      </c>
      <c r="B11">
        <v>3</v>
      </c>
      <c r="C11">
        <v>8</v>
      </c>
      <c r="D11" s="20">
        <v>0.27</v>
      </c>
      <c r="E11" s="21">
        <v>9</v>
      </c>
      <c r="F11" s="21">
        <v>0</v>
      </c>
      <c r="G11" s="20">
        <v>1</v>
      </c>
      <c r="H11" s="20">
        <v>0.27</v>
      </c>
      <c r="I11" s="20"/>
    </row>
    <row r="12" spans="1:9" ht="15.75" x14ac:dyDescent="0.25">
      <c r="A12" s="1" t="s">
        <v>32</v>
      </c>
      <c r="B12">
        <v>6</v>
      </c>
      <c r="C12">
        <v>6</v>
      </c>
      <c r="D12" s="20">
        <v>0.5</v>
      </c>
      <c r="E12" s="21">
        <v>6</v>
      </c>
      <c r="F12" s="21">
        <v>2</v>
      </c>
      <c r="G12" s="20">
        <v>0.75</v>
      </c>
      <c r="H12" s="20">
        <v>0.67</v>
      </c>
      <c r="I12" s="20"/>
    </row>
    <row r="13" spans="1:9" ht="15.75" x14ac:dyDescent="0.25">
      <c r="A13" s="1" t="s">
        <v>33</v>
      </c>
      <c r="B13">
        <v>2</v>
      </c>
      <c r="C13">
        <v>5</v>
      </c>
      <c r="D13" s="20">
        <v>0.28999999999999998</v>
      </c>
      <c r="E13" s="21">
        <v>10</v>
      </c>
      <c r="F13" s="21">
        <v>3</v>
      </c>
      <c r="G13" s="20">
        <v>0.77</v>
      </c>
      <c r="H13" s="20">
        <v>0.38</v>
      </c>
      <c r="I13" s="20"/>
    </row>
    <row r="14" spans="1:9" ht="15.75" x14ac:dyDescent="0.25">
      <c r="A14" s="1" t="s">
        <v>34</v>
      </c>
      <c r="B14">
        <v>5</v>
      </c>
      <c r="C14">
        <v>6</v>
      </c>
      <c r="D14" s="20">
        <v>0.45</v>
      </c>
      <c r="E14" s="21">
        <v>7</v>
      </c>
      <c r="F14" s="21">
        <v>2</v>
      </c>
      <c r="G14" s="20">
        <v>0.78</v>
      </c>
      <c r="H14" s="20">
        <v>0.57999999999999996</v>
      </c>
      <c r="I14" s="20"/>
    </row>
    <row r="15" spans="1:9" ht="15.75" x14ac:dyDescent="0.25">
      <c r="A15" s="1" t="s">
        <v>35</v>
      </c>
      <c r="B15">
        <v>3</v>
      </c>
      <c r="C15">
        <v>2</v>
      </c>
      <c r="D15" s="20">
        <v>0.6</v>
      </c>
      <c r="E15" s="21">
        <v>9</v>
      </c>
      <c r="F15" s="21">
        <v>6</v>
      </c>
      <c r="G15" s="20">
        <v>0.6</v>
      </c>
      <c r="H15" s="20">
        <v>1</v>
      </c>
      <c r="I15" s="20"/>
    </row>
    <row r="16" spans="1:9" ht="15.75" x14ac:dyDescent="0.25">
      <c r="A16" s="1" t="s">
        <v>36</v>
      </c>
      <c r="B16">
        <v>7</v>
      </c>
      <c r="C16">
        <v>4</v>
      </c>
      <c r="D16" s="20">
        <v>0.64</v>
      </c>
      <c r="E16" s="21">
        <v>5</v>
      </c>
      <c r="F16" s="21">
        <v>4</v>
      </c>
      <c r="G16" s="20">
        <v>0.56000000000000005</v>
      </c>
      <c r="H16" s="20">
        <v>1.1399999999999999</v>
      </c>
      <c r="I16" s="20"/>
    </row>
  </sheetData>
  <mergeCells count="2">
    <mergeCell ref="B1:D1"/>
    <mergeCell ref="E1:G1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Nurse's Interview</vt:lpstr>
      <vt:lpstr>Epi Curve</vt:lpstr>
      <vt:lpstr>Retrospective Cohort Study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Sedillo</dc:creator>
  <cp:lastModifiedBy>Manu</cp:lastModifiedBy>
  <dcterms:created xsi:type="dcterms:W3CDTF">2018-10-17T18:24:11Z</dcterms:created>
  <dcterms:modified xsi:type="dcterms:W3CDTF">2021-02-19T11:35:10Z</dcterms:modified>
</cp:coreProperties>
</file>